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3\1 výzva\"/>
    </mc:Choice>
  </mc:AlternateContent>
  <xr:revisionPtr revIDLastSave="0" documentId="13_ncr:1_{724DF10F-8C59-4E94-93F0-D91C7C496142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49" i="1" l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G50" i="1" l="1"/>
  <c r="G51" i="1" s="1"/>
  <c r="G52" i="1" s="1"/>
  <c r="F28" i="1"/>
  <c r="F29" i="1"/>
  <c r="F30" i="1"/>
  <c r="F31" i="1"/>
  <c r="F32" i="1"/>
  <c r="F33" i="1"/>
  <c r="F34" i="1"/>
  <c r="F27" i="1" l="1"/>
  <c r="F12" i="1" l="1"/>
  <c r="G34" i="1" l="1"/>
  <c r="G33" i="1"/>
  <c r="G32" i="1"/>
  <c r="G31" i="1"/>
  <c r="G30" i="1"/>
  <c r="G29" i="1"/>
  <c r="G28" i="1"/>
  <c r="G27" i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G35" i="1"/>
  <c r="G36" i="1" s="1"/>
  <c r="G37" i="1" s="1"/>
  <c r="M9" i="1" l="1"/>
  <c r="G22" i="1"/>
  <c r="J9" i="1" s="1"/>
</calcChain>
</file>

<file path=xl/sharedStrings.xml><?xml version="1.0" encoding="utf-8"?>
<sst xmlns="http://schemas.openxmlformats.org/spreadsheetml/2006/main" count="76" uniqueCount="30">
  <si>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</si>
  <si>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</si>
  <si>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</si>
  <si>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</si>
  <si>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</si>
  <si>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</si>
  <si>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</si>
  <si>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</si>
  <si>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</si>
  <si>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</si>
  <si>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</si>
  <si>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</si>
  <si>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</si>
  <si>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</si>
  <si>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</si>
  <si>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</si>
  <si>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</si>
  <si>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</si>
  <si>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</si>
  <si>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</si>
  <si>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</si>
  <si>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</si>
  <si>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</si>
  <si>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</si>
  <si>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r>
      <t xml:space="preserve">Položka č. </t>
    </r>
    <r>
      <rPr>
        <sz val="11"/>
        <color theme="1"/>
        <rFont val="Calibri"/>
        <family val="2"/>
        <charset val="238"/>
        <scheme val="minor"/>
      </rPr>
      <t xml:space="preserve"> 2</t>
    </r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</si>
  <si>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</si>
  <si>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</si>
  <si>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</si>
  <si>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013-2021 </t>
  </si>
  <si>
    <t>Položka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</si>
</sst>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0" fillId="2" borderId="14" xfId="0" applyFill="1" applyBorder="1" applyProtection="1">
      <protection locked="0"/>
    </xf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2"/>
  <sheetViews>
    <sheetView tabSelected="1" zoomScale="72" zoomScaleNormal="72" workbookViewId="0">
      <selection activeCell="N40" sqref="N40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59" t="s">
        <v>7</v>
      </c>
      <c r="C1" s="59"/>
    </row>
    <row r="2" spans="2:13" x14ac:dyDescent="0.25">
      <c r="B2" s="59" t="s">
        <v>28</v>
      </c>
      <c r="C2" s="59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25</v>
      </c>
      <c r="E9" s="37" t="s">
        <v>9</v>
      </c>
      <c r="F9" s="38"/>
      <c r="G9" s="9"/>
      <c r="I9" s="29" t="s">
        <v>14</v>
      </c>
      <c r="J9" s="32">
        <f ca="1">SUM(G22+G37+G52)</f>
        <v>0</v>
      </c>
      <c r="L9" s="29" t="s">
        <v>27</v>
      </c>
      <c r="M9" s="28">
        <f ca="1">SUM(G21+G36+G51)</f>
        <v>0</v>
      </c>
    </row>
    <row r="10" spans="2:13" ht="15.75" thickBot="1" x14ac:dyDescent="0.3">
      <c r="B10" s="16" t="s">
        <v>3</v>
      </c>
      <c r="C10" s="45"/>
      <c r="D10" s="26">
        <v>1800</v>
      </c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26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  <row r="23" spans="2:9" ht="15.75" thickBot="1" x14ac:dyDescent="0.3"/>
    <row r="24" spans="2:9" ht="45.75" thickBot="1" x14ac:dyDescent="0.3">
      <c r="B24" s="14" t="s">
        <v>24</v>
      </c>
      <c r="C24" s="15" t="s">
        <v>2</v>
      </c>
      <c r="D24" s="15" t="s">
        <v>25</v>
      </c>
      <c r="E24" s="37" t="s">
        <v>9</v>
      </c>
      <c r="F24" s="38"/>
      <c r="G24" s="9"/>
    </row>
    <row r="25" spans="2:9" ht="15.75" thickBot="1" x14ac:dyDescent="0.3">
      <c r="B25" s="16" t="s">
        <v>3</v>
      </c>
      <c r="C25" s="58"/>
      <c r="D25" s="26">
        <v>1000</v>
      </c>
      <c r="E25" s="46"/>
      <c r="F25" s="39"/>
      <c r="G25" s="40"/>
    </row>
    <row r="26" spans="2:9" ht="60.75" thickBot="1" x14ac:dyDescent="0.3">
      <c r="B26" s="17" t="s">
        <v>21</v>
      </c>
      <c r="C26" s="15" t="s">
        <v>16</v>
      </c>
      <c r="D26" s="15" t="s">
        <v>26</v>
      </c>
      <c r="E26" s="15" t="s">
        <v>13</v>
      </c>
      <c r="F26" s="15" t="s">
        <v>8</v>
      </c>
      <c r="G26" s="18" t="s">
        <v>10</v>
      </c>
      <c r="I26" s="43" t="s">
        <v>11</v>
      </c>
    </row>
    <row r="27" spans="2:9" x14ac:dyDescent="0.25">
      <c r="B27" s="22" t="s">
        <v>17</v>
      </c>
      <c r="C27" s="47"/>
      <c r="D27" s="48"/>
      <c r="E27" s="49"/>
      <c r="F27" s="12">
        <f ca="1">IF(CELL("obsah",$D27)=0,0,ROUNDUP($D$25/$D27*12,0))</f>
        <v>0</v>
      </c>
      <c r="G27" s="23">
        <f ca="1">E27*F27</f>
        <v>0</v>
      </c>
      <c r="I27" s="57"/>
    </row>
    <row r="28" spans="2:9" x14ac:dyDescent="0.25">
      <c r="B28" s="41" t="s">
        <v>20</v>
      </c>
      <c r="C28" s="50"/>
      <c r="D28" s="47"/>
      <c r="E28" s="51"/>
      <c r="F28" s="12">
        <f t="shared" ref="F28:F34" ca="1" si="2">IF(CELL("obsah",$D28)=0,0,ROUNDUP($D$25/$D28*12,0))</f>
        <v>0</v>
      </c>
      <c r="G28" s="20">
        <f t="shared" ref="G28:G34" ca="1" si="3">E28*F28</f>
        <v>0</v>
      </c>
      <c r="I28" s="57"/>
    </row>
    <row r="29" spans="2:9" x14ac:dyDescent="0.25">
      <c r="B29" s="41" t="s">
        <v>18</v>
      </c>
      <c r="C29" s="50"/>
      <c r="D29" s="47"/>
      <c r="E29" s="51"/>
      <c r="F29" s="12">
        <f t="shared" ca="1" si="2"/>
        <v>0</v>
      </c>
      <c r="G29" s="20">
        <f t="shared" ca="1" si="3"/>
        <v>0</v>
      </c>
      <c r="I29" s="57"/>
    </row>
    <row r="30" spans="2:9" x14ac:dyDescent="0.25">
      <c r="B30" s="41" t="s">
        <v>19</v>
      </c>
      <c r="C30" s="50"/>
      <c r="D30" s="47"/>
      <c r="E30" s="51"/>
      <c r="F30" s="12">
        <f t="shared" ca="1" si="2"/>
        <v>0</v>
      </c>
      <c r="G30" s="20">
        <f t="shared" ca="1" si="3"/>
        <v>0</v>
      </c>
      <c r="I30" s="57"/>
    </row>
    <row r="31" spans="2:9" x14ac:dyDescent="0.25">
      <c r="B31" s="13" t="s">
        <v>0</v>
      </c>
      <c r="C31" s="50"/>
      <c r="D31" s="50"/>
      <c r="E31" s="52"/>
      <c r="F31" s="12">
        <f t="shared" ca="1" si="2"/>
        <v>0</v>
      </c>
      <c r="G31" s="20">
        <f t="shared" ca="1" si="3"/>
        <v>0</v>
      </c>
      <c r="I31" s="57"/>
    </row>
    <row r="32" spans="2:9" x14ac:dyDescent="0.25">
      <c r="B32" s="33" t="s">
        <v>1</v>
      </c>
      <c r="C32" s="53"/>
      <c r="D32" s="53"/>
      <c r="E32" s="54"/>
      <c r="F32" s="12">
        <f t="shared" ca="1" si="2"/>
        <v>0</v>
      </c>
      <c r="G32" s="20">
        <f t="shared" ca="1" si="3"/>
        <v>0</v>
      </c>
      <c r="I32" s="57"/>
    </row>
    <row r="33" spans="2:9" x14ac:dyDescent="0.25">
      <c r="B33" s="33" t="s">
        <v>12</v>
      </c>
      <c r="C33" s="53"/>
      <c r="D33" s="53"/>
      <c r="E33" s="54"/>
      <c r="F33" s="12">
        <f t="shared" ca="1" si="2"/>
        <v>0</v>
      </c>
      <c r="G33" s="20">
        <f t="shared" ca="1" si="3"/>
        <v>0</v>
      </c>
      <c r="I33" s="57"/>
    </row>
    <row r="34" spans="2:9" ht="15.75" thickBot="1" x14ac:dyDescent="0.3">
      <c r="B34" s="24" t="s">
        <v>12</v>
      </c>
      <c r="C34" s="55"/>
      <c r="D34" s="55"/>
      <c r="E34" s="56"/>
      <c r="F34" s="42">
        <f t="shared" ca="1" si="2"/>
        <v>0</v>
      </c>
      <c r="G34" s="25">
        <f t="shared" ca="1" si="3"/>
        <v>0</v>
      </c>
      <c r="I34" s="57"/>
    </row>
    <row r="35" spans="2:9" ht="30" x14ac:dyDescent="0.25">
      <c r="B35" s="30" t="s">
        <v>23</v>
      </c>
      <c r="C35" s="3"/>
      <c r="D35" s="3"/>
      <c r="E35" s="3"/>
      <c r="F35" s="3"/>
      <c r="G35" s="19">
        <f ca="1">SUM(G27:G34)</f>
        <v>0</v>
      </c>
    </row>
    <row r="36" spans="2:9" ht="30" x14ac:dyDescent="0.25">
      <c r="B36" s="30" t="s">
        <v>22</v>
      </c>
      <c r="C36" s="3"/>
      <c r="D36" s="3"/>
      <c r="E36" s="3"/>
      <c r="F36" s="3"/>
      <c r="G36" s="21">
        <f ca="1">G35*5</f>
        <v>0</v>
      </c>
    </row>
    <row r="37" spans="2:9" ht="30.75" thickBot="1" x14ac:dyDescent="0.3">
      <c r="B37" s="27" t="s">
        <v>15</v>
      </c>
      <c r="C37" s="4"/>
      <c r="D37" s="4"/>
      <c r="E37" s="4"/>
      <c r="F37" s="4"/>
      <c r="G37" s="31">
        <f ca="1">SUM(G36+E25)</f>
        <v>0</v>
      </c>
    </row>
    <row r="38" spans="2:9" ht="15.75" thickBot="1" x14ac:dyDescent="0.3"/>
    <row r="39" spans="2:9" ht="45.75" thickBot="1" x14ac:dyDescent="0.3">
      <c r="B39" s="14" t="s">
        <v>29</v>
      </c>
      <c r="C39" s="15" t="s">
        <v>2</v>
      </c>
      <c r="D39" s="15" t="s">
        <v>25</v>
      </c>
      <c r="E39" s="37" t="s">
        <v>9</v>
      </c>
      <c r="F39" s="38"/>
      <c r="G39" s="9"/>
    </row>
    <row r="40" spans="2:9" ht="15.75" thickBot="1" x14ac:dyDescent="0.3">
      <c r="B40" s="16" t="s">
        <v>3</v>
      </c>
      <c r="C40" s="58"/>
      <c r="D40" s="26">
        <v>80000</v>
      </c>
      <c r="E40" s="46"/>
      <c r="F40" s="39"/>
      <c r="G40" s="40"/>
    </row>
    <row r="41" spans="2:9" ht="60.75" thickBot="1" x14ac:dyDescent="0.3">
      <c r="B41" s="17" t="s">
        <v>21</v>
      </c>
      <c r="C41" s="15" t="s">
        <v>16</v>
      </c>
      <c r="D41" s="15" t="s">
        <v>26</v>
      </c>
      <c r="E41" s="15" t="s">
        <v>13</v>
      </c>
      <c r="F41" s="15" t="s">
        <v>8</v>
      </c>
      <c r="G41" s="18" t="s">
        <v>10</v>
      </c>
      <c r="I41" s="43" t="s">
        <v>11</v>
      </c>
    </row>
    <row r="42" spans="2:9" x14ac:dyDescent="0.25">
      <c r="B42" s="22" t="s">
        <v>17</v>
      </c>
      <c r="C42" s="47"/>
      <c r="D42" s="48"/>
      <c r="E42" s="49"/>
      <c r="F42" s="12">
        <f ca="1">IF(CELL("obsah",$D42)=0,0,ROUNDUP($D$25/$D42*12,0))</f>
        <v>0</v>
      </c>
      <c r="G42" s="23">
        <f ca="1">E42*F42</f>
        <v>0</v>
      </c>
      <c r="I42" s="57"/>
    </row>
    <row r="43" spans="2:9" x14ac:dyDescent="0.25">
      <c r="B43" s="41" t="s">
        <v>20</v>
      </c>
      <c r="C43" s="50"/>
      <c r="D43" s="47"/>
      <c r="E43" s="51"/>
      <c r="F43" s="12">
        <f t="shared" ref="F43:F49" ca="1" si="4">IF(CELL("obsah",$D43)=0,0,ROUNDUP($D$25/$D43*12,0))</f>
        <v>0</v>
      </c>
      <c r="G43" s="20">
        <f t="shared" ref="G43:G49" ca="1" si="5">E43*F43</f>
        <v>0</v>
      </c>
      <c r="I43" s="57"/>
    </row>
    <row r="44" spans="2:9" x14ac:dyDescent="0.25">
      <c r="B44" s="41" t="s">
        <v>18</v>
      </c>
      <c r="C44" s="50"/>
      <c r="D44" s="47"/>
      <c r="E44" s="51"/>
      <c r="F44" s="12">
        <f t="shared" ca="1" si="4"/>
        <v>0</v>
      </c>
      <c r="G44" s="20">
        <f t="shared" ca="1" si="5"/>
        <v>0</v>
      </c>
      <c r="I44" s="57"/>
    </row>
    <row r="45" spans="2:9" x14ac:dyDescent="0.25">
      <c r="B45" s="41" t="s">
        <v>19</v>
      </c>
      <c r="C45" s="50"/>
      <c r="D45" s="47"/>
      <c r="E45" s="51"/>
      <c r="F45" s="12">
        <f t="shared" ca="1" si="4"/>
        <v>0</v>
      </c>
      <c r="G45" s="20">
        <f t="shared" ca="1" si="5"/>
        <v>0</v>
      </c>
      <c r="I45" s="57"/>
    </row>
    <row r="46" spans="2:9" x14ac:dyDescent="0.25">
      <c r="B46" s="13" t="s">
        <v>0</v>
      </c>
      <c r="C46" s="50"/>
      <c r="D46" s="50"/>
      <c r="E46" s="52"/>
      <c r="F46" s="12">
        <f t="shared" ca="1" si="4"/>
        <v>0</v>
      </c>
      <c r="G46" s="20">
        <f t="shared" ca="1" si="5"/>
        <v>0</v>
      </c>
      <c r="I46" s="57"/>
    </row>
    <row r="47" spans="2:9" x14ac:dyDescent="0.25">
      <c r="B47" s="33" t="s">
        <v>1</v>
      </c>
      <c r="C47" s="53"/>
      <c r="D47" s="53"/>
      <c r="E47" s="54"/>
      <c r="F47" s="12">
        <f t="shared" ca="1" si="4"/>
        <v>0</v>
      </c>
      <c r="G47" s="20">
        <f t="shared" ca="1" si="5"/>
        <v>0</v>
      </c>
      <c r="I47" s="57"/>
    </row>
    <row r="48" spans="2:9" x14ac:dyDescent="0.25">
      <c r="B48" s="33" t="s">
        <v>12</v>
      </c>
      <c r="C48" s="53"/>
      <c r="D48" s="53"/>
      <c r="E48" s="54"/>
      <c r="F48" s="12">
        <f t="shared" ca="1" si="4"/>
        <v>0</v>
      </c>
      <c r="G48" s="20">
        <f t="shared" ca="1" si="5"/>
        <v>0</v>
      </c>
      <c r="I48" s="57"/>
    </row>
    <row r="49" spans="2:9" ht="15.75" thickBot="1" x14ac:dyDescent="0.3">
      <c r="B49" s="24" t="s">
        <v>12</v>
      </c>
      <c r="C49" s="55"/>
      <c r="D49" s="55"/>
      <c r="E49" s="56"/>
      <c r="F49" s="42">
        <f t="shared" ca="1" si="4"/>
        <v>0</v>
      </c>
      <c r="G49" s="25">
        <f t="shared" ca="1" si="5"/>
        <v>0</v>
      </c>
      <c r="I49" s="57"/>
    </row>
    <row r="50" spans="2:9" ht="30" x14ac:dyDescent="0.25">
      <c r="B50" s="30" t="s">
        <v>23</v>
      </c>
      <c r="C50" s="3"/>
      <c r="D50" s="3"/>
      <c r="E50" s="3"/>
      <c r="F50" s="3"/>
      <c r="G50" s="19">
        <f ca="1">SUM(G42:G49)</f>
        <v>0</v>
      </c>
    </row>
    <row r="51" spans="2:9" ht="30" x14ac:dyDescent="0.25">
      <c r="B51" s="30" t="s">
        <v>22</v>
      </c>
      <c r="C51" s="3"/>
      <c r="D51" s="3"/>
      <c r="E51" s="3"/>
      <c r="F51" s="3"/>
      <c r="G51" s="21">
        <f ca="1">G50*5</f>
        <v>0</v>
      </c>
    </row>
    <row r="52" spans="2:9" ht="30.75" thickBot="1" x14ac:dyDescent="0.3">
      <c r="B52" s="27" t="s">
        <v>15</v>
      </c>
      <c r="C52" s="4"/>
      <c r="D52" s="4"/>
      <c r="E52" s="4"/>
      <c r="F52" s="4"/>
      <c r="G52" s="31">
        <f ca="1">SUM(G51+E40)</f>
        <v>0</v>
      </c>
    </row>
  </sheetData>
  <sheetProtection algorithmName="SHA-512" hashValue="kd54XGDhtLOhpWNJS+D1PJjFn2jgyevXpqIO5SZAtg9+8VL5tRoQBuyZxwS6BxlttOD3A6zjtxUHNUw8+U2bCw==" saltValue="4pvJDtyd8Db2rYo3C3TY6Q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2021-10-01T06:47:53Z</dcterms:modified>
</cp:coreProperties>
</file>